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0- NABAVA 2026\2. Jednostavna nabava\17 - Usluge popravaka i održavanja rashladnih uređaja\"/>
    </mc:Choice>
  </mc:AlternateContent>
  <xr:revisionPtr revIDLastSave="0" documentId="13_ncr:1_{567261F0-5FFB-488B-8D93-70E456212979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6" i="1"/>
  <c r="G33" i="1" s="1"/>
  <c r="G35" i="1" s="1"/>
  <c r="G34" i="1" s="1"/>
</calcChain>
</file>

<file path=xl/sharedStrings.xml><?xml version="1.0" encoding="utf-8"?>
<sst xmlns="http://schemas.openxmlformats.org/spreadsheetml/2006/main" count="65" uniqueCount="56">
  <si>
    <t>kom</t>
  </si>
  <si>
    <t>1.</t>
  </si>
  <si>
    <t>2.</t>
  </si>
  <si>
    <t>3.</t>
  </si>
  <si>
    <t>Naručitelj: Klinika za infektivne bolesti „Dr. Fran Mihaljević“ Zagreb, Mirogojska 8</t>
  </si>
  <si>
    <t xml:space="preserve">Opis </t>
  </si>
  <si>
    <t>Jedinica mjere</t>
  </si>
  <si>
    <t>Proizvođač</t>
  </si>
  <si>
    <t>Količina</t>
  </si>
  <si>
    <t>Ponuditelj:</t>
  </si>
  <si>
    <t>(tiskano upisati ime i prezime ovlaštene osobe ponuditelja)</t>
  </si>
  <si>
    <t>(potpis i pečat)</t>
  </si>
  <si>
    <t>____________________________________________________________________</t>
  </si>
  <si>
    <t>Vlastoručnim potpisom osobe odgovorne za zastupanje jamče nepromjenjivost cijena.</t>
  </si>
  <si>
    <t>Red. broj</t>
  </si>
  <si>
    <r>
      <rPr>
        <i/>
        <sz val="10"/>
        <color indexed="8"/>
        <rFont val="Times New Roman"/>
        <family val="1"/>
        <charset val="238"/>
      </rPr>
      <t xml:space="preserve">1.1. </t>
    </r>
    <r>
      <rPr>
        <sz val="10"/>
        <color indexed="8"/>
        <rFont val="Times New Roman"/>
        <family val="1"/>
        <charset val="238"/>
      </rPr>
      <t xml:space="preserve">  Vizualni pregled</t>
    </r>
  </si>
  <si>
    <r>
      <rPr>
        <i/>
        <sz val="10"/>
        <color indexed="8"/>
        <rFont val="Times New Roman"/>
        <family val="1"/>
        <charset val="238"/>
      </rPr>
      <t xml:space="preserve">1.2. </t>
    </r>
    <r>
      <rPr>
        <sz val="10"/>
        <color indexed="8"/>
        <rFont val="Times New Roman"/>
        <family val="1"/>
        <charset val="238"/>
      </rPr>
      <t xml:space="preserve">  Provjera nivoa buke</t>
    </r>
  </si>
  <si>
    <r>
      <rPr>
        <i/>
        <sz val="10"/>
        <color indexed="8"/>
        <rFont val="Times New Roman"/>
        <family val="1"/>
        <charset val="238"/>
      </rPr>
      <t xml:space="preserve">1.3. </t>
    </r>
    <r>
      <rPr>
        <sz val="10"/>
        <color indexed="8"/>
        <rFont val="Times New Roman"/>
        <family val="1"/>
        <charset val="238"/>
      </rPr>
      <t xml:space="preserve">  Kontrola elektromehaničkih sklopova</t>
    </r>
  </si>
  <si>
    <r>
      <rPr>
        <i/>
        <sz val="10"/>
        <color indexed="8"/>
        <rFont val="Times New Roman"/>
        <family val="1"/>
        <charset val="238"/>
      </rPr>
      <t xml:space="preserve">1.4. </t>
    </r>
    <r>
      <rPr>
        <sz val="10"/>
        <color indexed="8"/>
        <rFont val="Times New Roman"/>
        <family val="1"/>
        <charset val="238"/>
      </rPr>
      <t xml:space="preserve">  Kontrola plinske instalacije i elektroinstalacije</t>
    </r>
  </si>
  <si>
    <r>
      <rPr>
        <i/>
        <sz val="10"/>
        <color indexed="8"/>
        <rFont val="Times New Roman"/>
        <family val="1"/>
        <charset val="238"/>
      </rPr>
      <t xml:space="preserve">1.6. </t>
    </r>
    <r>
      <rPr>
        <sz val="10"/>
        <color indexed="8"/>
        <rFont val="Times New Roman"/>
        <family val="1"/>
        <charset val="238"/>
      </rPr>
      <t xml:space="preserve">  Čišćenje vanjske jedinice</t>
    </r>
  </si>
  <si>
    <r>
      <rPr>
        <i/>
        <sz val="10"/>
        <color indexed="8"/>
        <rFont val="Times New Roman"/>
        <family val="1"/>
        <charset val="238"/>
      </rPr>
      <t>1.7.</t>
    </r>
    <r>
      <rPr>
        <sz val="10"/>
        <color indexed="8"/>
        <rFont val="Times New Roman"/>
        <family val="1"/>
        <charset val="238"/>
      </rPr>
      <t xml:space="preserve">   Demontaža motora s turbinom</t>
    </r>
  </si>
  <si>
    <r>
      <rPr>
        <i/>
        <sz val="10"/>
        <color indexed="8"/>
        <rFont val="Times New Roman"/>
        <family val="1"/>
        <charset val="238"/>
      </rPr>
      <t>1.8.</t>
    </r>
    <r>
      <rPr>
        <sz val="10"/>
        <color indexed="8"/>
        <rFont val="Times New Roman"/>
        <family val="1"/>
        <charset val="238"/>
      </rPr>
      <t xml:space="preserve">   Čišćenje turbine, kadice, lamela isparivača dezinfekcija</t>
    </r>
  </si>
  <si>
    <r>
      <rPr>
        <i/>
        <sz val="10"/>
        <color indexed="8"/>
        <rFont val="Times New Roman"/>
        <family val="1"/>
        <charset val="238"/>
      </rPr>
      <t>1.12.</t>
    </r>
    <r>
      <rPr>
        <sz val="10"/>
        <color indexed="8"/>
        <rFont val="Times New Roman"/>
        <family val="1"/>
        <charset val="238"/>
      </rPr>
      <t xml:space="preserve"> Kontrola i podešavanje automatske regulacije</t>
    </r>
  </si>
  <si>
    <r>
      <rPr>
        <i/>
        <sz val="10"/>
        <color indexed="8"/>
        <rFont val="Times New Roman"/>
        <family val="1"/>
        <charset val="238"/>
      </rPr>
      <t>1.13.</t>
    </r>
    <r>
      <rPr>
        <sz val="10"/>
        <color indexed="8"/>
        <rFont val="Times New Roman"/>
        <family val="1"/>
        <charset val="238"/>
      </rPr>
      <t xml:space="preserve"> Provjera rada</t>
    </r>
  </si>
  <si>
    <r>
      <rPr>
        <i/>
        <sz val="10"/>
        <color indexed="8"/>
        <rFont val="Times New Roman"/>
        <family val="1"/>
        <charset val="238"/>
      </rPr>
      <t xml:space="preserve">1.14. </t>
    </r>
    <r>
      <rPr>
        <sz val="10"/>
        <color indexed="8"/>
        <rFont val="Times New Roman"/>
        <family val="1"/>
        <charset val="238"/>
      </rPr>
      <t>Popravak/čišćenje odvoda kondenzata</t>
    </r>
  </si>
  <si>
    <r>
      <rPr>
        <i/>
        <sz val="10"/>
        <color indexed="8"/>
        <rFont val="Times New Roman"/>
        <family val="1"/>
        <charset val="238"/>
      </rPr>
      <t>1.15.</t>
    </r>
    <r>
      <rPr>
        <sz val="10"/>
        <color indexed="8"/>
        <rFont val="Times New Roman"/>
        <family val="1"/>
        <charset val="238"/>
      </rPr>
      <t xml:space="preserve"> Provjera svih mehaničkih učvršćenja</t>
    </r>
  </si>
  <si>
    <r>
      <rPr>
        <i/>
        <sz val="10"/>
        <color indexed="8"/>
        <rFont val="Times New Roman"/>
        <family val="1"/>
        <charset val="238"/>
      </rPr>
      <t>1.16.</t>
    </r>
    <r>
      <rPr>
        <sz val="10"/>
        <color indexed="8"/>
        <rFont val="Times New Roman"/>
        <family val="1"/>
        <charset val="238"/>
      </rPr>
      <t xml:space="preserve"> Kontrola rada ventilatora</t>
    </r>
  </si>
  <si>
    <r>
      <rPr>
        <i/>
        <sz val="10"/>
        <color indexed="8"/>
        <rFont val="Times New Roman"/>
        <family val="1"/>
        <charset val="238"/>
      </rPr>
      <t>1.17.</t>
    </r>
    <r>
      <rPr>
        <sz val="10"/>
        <color indexed="8"/>
        <rFont val="Times New Roman"/>
        <family val="1"/>
        <charset val="238"/>
      </rPr>
      <t xml:space="preserve"> Kontrola temperature ispuha zraka</t>
    </r>
  </si>
  <si>
    <t>4.</t>
  </si>
  <si>
    <t>5.</t>
  </si>
  <si>
    <t>6.</t>
  </si>
  <si>
    <t>7.</t>
  </si>
  <si>
    <t>8.</t>
  </si>
  <si>
    <t>TROŠKOVNIK</t>
  </si>
  <si>
    <t>kg</t>
  </si>
  <si>
    <t xml:space="preserve">Nadopuna plinom R407 </t>
  </si>
  <si>
    <t xml:space="preserve">Nadopuna plinom R410 </t>
  </si>
  <si>
    <t>Dobava  kompresora i zamjena kompresora (u cijenu uračunat materijal i rad)</t>
  </si>
  <si>
    <t>Dobava ventilatora i zamjena ventilatora  (u cijenu uračunat materijal i rad)</t>
  </si>
  <si>
    <t>Dobava i zamjena elektronike (upravljačke ploče)  (u cijenu uračunat materijal i rad)</t>
  </si>
  <si>
    <t>Dobava i zamjena el. kondenzatora  (u cijenu uračunat materijal i rad)</t>
  </si>
  <si>
    <t>Dobava i zamjena elektromagnetskog ventila (u cijenu uračunat materijal i rad)</t>
  </si>
  <si>
    <t>1.5.    Čišćenje i dezinfekcija unutarnje jedinice</t>
  </si>
  <si>
    <r>
      <rPr>
        <i/>
        <sz val="10"/>
        <color indexed="8"/>
        <rFont val="Times New Roman"/>
        <family val="1"/>
        <charset val="238"/>
      </rPr>
      <t>1.9.</t>
    </r>
    <r>
      <rPr>
        <sz val="10"/>
        <color indexed="8"/>
        <rFont val="Times New Roman"/>
        <family val="1"/>
        <charset val="238"/>
      </rPr>
      <t xml:space="preserve">   Kontrola količine plina </t>
    </r>
  </si>
  <si>
    <r>
      <rPr>
        <b/>
        <sz val="10"/>
        <color indexed="8"/>
        <rFont val="Times New Roman"/>
        <family val="1"/>
        <charset val="238"/>
      </rPr>
      <t>Redovni godišnji servis split klima jedinica cijele Klinike</t>
    </r>
    <r>
      <rPr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(Roadstar, Samsung, LG, Classe, Airwell, Toshiba, Whirpool, Panasonic, Sanyo, Mitsubishi, Sampo, Vailant, Midea, Gorenje, Daikin, Haier, Korelgeneral Electric, Tadiran)</t>
    </r>
    <r>
      <rPr>
        <sz val="10"/>
        <color indexed="8"/>
        <rFont val="Times New Roman"/>
        <family val="1"/>
        <charset val="238"/>
      </rPr>
      <t xml:space="preserve">
</t>
    </r>
    <r>
      <rPr>
        <b/>
        <sz val="10"/>
        <color indexed="8"/>
        <rFont val="Times New Roman"/>
        <family val="1"/>
        <charset val="238"/>
      </rPr>
      <t>Redoviti servis obuhvaća ove radnje:</t>
    </r>
    <r>
      <rPr>
        <sz val="10"/>
        <color indexed="8"/>
        <rFont val="Times New Roman"/>
        <family val="1"/>
        <charset val="238"/>
      </rPr>
      <t xml:space="preserve">
</t>
    </r>
  </si>
  <si>
    <t>Cijena ponude (EUR bez PDV-a), brojkama:</t>
  </si>
  <si>
    <t>Iznos PDV-a (EUR), brojkama:</t>
  </si>
  <si>
    <t>Cijena ponude (EUR s PDV-om), brojkama</t>
  </si>
  <si>
    <t>Jedinična cijena (EUR bez PDV-a)</t>
  </si>
  <si>
    <t>Ukupna cijena (EUR bez PDV-a)</t>
  </si>
  <si>
    <t>9.</t>
  </si>
  <si>
    <t>10.</t>
  </si>
  <si>
    <t>DEMONTAŽA KLIMA UREĐAJA SNAGE DO 3,5 kW, minimalno podrazumijeva:
- demontaža zidne ili podne unutarnje i vanjske jedinice do 5 m visine
- komprimiranje radnog medija u vanjsku jedinicu ili povlačenje u bocu te ekološko zbrinjavanje
- zaštita ventila i spojeva izolacijskom trakom
- odvoz neispravnog klima uređaja i ekološko zbrinjavanje</t>
  </si>
  <si>
    <t>MONTAŽA ZIDNOG ILI PODNOG KLIMA UREĐAJA SNAGE DO 3,5 kW, minimalno podrazumijeva:
- uključno do 5 m novih instalacija
- montaža zidne ili podne unutarnje i vanjske jedinice na visini do 5m
- uključena je dobava i montaža do 5 m svih instalacija</t>
  </si>
  <si>
    <t>Predmet nabave: Usluge popravaka i održavanja rashladnih uređaja,  Evidencijski broj nabave 17/2026 JN</t>
  </si>
  <si>
    <t>U _________________________, _________2026.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</si>
</sst>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  <scheme val="major"/>
    </font>
    <font>
      <b/>
      <sz val="10"/>
      <color indexed="8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3" fillId="3" borderId="0" applyNumberFormat="0" applyBorder="0" applyAlignment="0" applyProtection="0"/>
    <xf numFmtId="0" fontId="3" fillId="4" borderId="2" applyNumberFormat="0" applyFont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5" borderId="3" applyNumberFormat="0" applyAlignment="0" applyProtection="0"/>
    <xf numFmtId="0" fontId="6" fillId="0" borderId="0" applyNumberFormat="0" applyFill="0" applyBorder="0" applyAlignment="0" applyProtection="0"/>
    <xf numFmtId="0" fontId="9" fillId="0" borderId="0"/>
    <xf numFmtId="0" fontId="3" fillId="4" borderId="2" applyNumberFormat="0" applyFont="0" applyAlignment="0" applyProtection="0"/>
    <xf numFmtId="0" fontId="5" fillId="5" borderId="3" applyNumberFormat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4" fillId="0" borderId="1" xfId="1" applyFont="1" applyFill="1" applyBorder="1" applyAlignment="1">
      <alignment vertical="top" wrapText="1"/>
    </xf>
    <xf numFmtId="0" fontId="12" fillId="0" borderId="0" xfId="0" applyFont="1" applyBorder="1"/>
    <xf numFmtId="0" fontId="2" fillId="0" borderId="0" xfId="0" applyFont="1" applyBorder="1"/>
    <xf numFmtId="0" fontId="1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4" fillId="0" borderId="0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14" fillId="0" borderId="1" xfId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0" xfId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left" vertical="center"/>
    </xf>
    <xf numFmtId="4" fontId="1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 vertical="center"/>
    </xf>
  </cellXfs>
  <cellStyles count="14">
    <cellStyle name="40% - Naglasak1" xfId="2" xr:uid="{00000000-0005-0000-0000-000000000000}"/>
    <cellStyle name="Bilješka 2" xfId="3" xr:uid="{00000000-0005-0000-0000-000001000000}"/>
    <cellStyle name="Dobro 2" xfId="4" xr:uid="{00000000-0005-0000-0000-000002000000}"/>
    <cellStyle name="Good" xfId="5" xr:uid="{00000000-0005-0000-0000-000003000000}"/>
    <cellStyle name="Izlaz 2" xfId="6" xr:uid="{00000000-0005-0000-0000-000004000000}"/>
    <cellStyle name="Naslov 5" xfId="7" xr:uid="{00000000-0005-0000-0000-000005000000}"/>
    <cellStyle name="Normal" xfId="0" builtinId="0"/>
    <cellStyle name="Normal 2" xfId="8" xr:uid="{00000000-0005-0000-0000-000007000000}"/>
    <cellStyle name="Normalno 2" xfId="1" xr:uid="{00000000-0005-0000-0000-000008000000}"/>
    <cellStyle name="Note" xfId="9" xr:uid="{00000000-0005-0000-0000-000009000000}"/>
    <cellStyle name="Output" xfId="10" xr:uid="{00000000-0005-0000-0000-00000A000000}"/>
    <cellStyle name="Tekst upozorenja 2" xfId="11" xr:uid="{00000000-0005-0000-0000-00000B000000}"/>
    <cellStyle name="Title" xfId="12" xr:uid="{00000000-0005-0000-0000-00000C000000}"/>
    <cellStyle name="Warning Text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abSelected="1" topLeftCell="A28" zoomScale="110" zoomScaleNormal="110" workbookViewId="0">
      <selection activeCell="B39" sqref="B39"/>
    </sheetView>
  </sheetViews>
  <sheetFormatPr defaultRowHeight="15" x14ac:dyDescent="0.25"/>
  <cols>
    <col min="1" max="1" width="5.5703125" customWidth="1"/>
    <col min="2" max="2" width="74.28515625" customWidth="1"/>
    <col min="3" max="3" width="7.140625" customWidth="1"/>
    <col min="4" max="4" width="10.140625" customWidth="1"/>
    <col min="5" max="5" width="7.5703125" customWidth="1"/>
    <col min="6" max="6" width="11.140625" customWidth="1"/>
    <col min="7" max="7" width="12.5703125" customWidth="1"/>
  </cols>
  <sheetData>
    <row r="1" spans="1:7" x14ac:dyDescent="0.25">
      <c r="A1" s="5" t="s">
        <v>4</v>
      </c>
      <c r="B1" s="5"/>
      <c r="C1" s="4"/>
      <c r="D1" s="4"/>
      <c r="E1" s="4"/>
      <c r="F1" s="4"/>
      <c r="G1" s="4"/>
    </row>
    <row r="2" spans="1:7" x14ac:dyDescent="0.25">
      <c r="A2" s="5" t="s">
        <v>54</v>
      </c>
      <c r="B2" s="5"/>
      <c r="C2" s="4"/>
      <c r="D2" s="4"/>
      <c r="E2" s="4"/>
      <c r="F2" s="4"/>
      <c r="G2" s="4"/>
    </row>
    <row r="3" spans="1:7" x14ac:dyDescent="0.25">
      <c r="A3" s="32" t="s">
        <v>33</v>
      </c>
      <c r="B3" s="32"/>
      <c r="C3" s="4"/>
      <c r="D3" s="4"/>
      <c r="E3" s="4"/>
      <c r="F3" s="4"/>
      <c r="G3" s="4"/>
    </row>
    <row r="4" spans="1:7" ht="46.5" customHeight="1" x14ac:dyDescent="0.25">
      <c r="A4" s="2" t="s">
        <v>14</v>
      </c>
      <c r="B4" s="3" t="s">
        <v>5</v>
      </c>
      <c r="C4" s="2" t="s">
        <v>6</v>
      </c>
      <c r="D4" s="3" t="s">
        <v>7</v>
      </c>
      <c r="E4" s="3" t="s">
        <v>8</v>
      </c>
      <c r="F4" s="2" t="s">
        <v>48</v>
      </c>
      <c r="G4" s="2" t="s">
        <v>49</v>
      </c>
    </row>
    <row r="5" spans="1:7" ht="21.75" customHeight="1" x14ac:dyDescent="0.25">
      <c r="A5" s="2">
        <v>1</v>
      </c>
      <c r="B5" s="3">
        <v>2</v>
      </c>
      <c r="C5" s="2">
        <v>3</v>
      </c>
      <c r="D5" s="3">
        <v>4</v>
      </c>
      <c r="E5" s="3">
        <v>5</v>
      </c>
      <c r="F5" s="2">
        <v>6</v>
      </c>
      <c r="G5" s="2">
        <v>7</v>
      </c>
    </row>
    <row r="6" spans="1:7" ht="55.5" customHeight="1" x14ac:dyDescent="0.25">
      <c r="A6" s="8" t="s">
        <v>1</v>
      </c>
      <c r="B6" s="18" t="s">
        <v>44</v>
      </c>
      <c r="C6" s="7" t="s">
        <v>0</v>
      </c>
      <c r="D6" s="7"/>
      <c r="E6" s="26">
        <v>210</v>
      </c>
      <c r="F6" s="20"/>
      <c r="G6" s="25">
        <f>E6*F6</f>
        <v>0</v>
      </c>
    </row>
    <row r="7" spans="1:7" ht="15.75" customHeight="1" x14ac:dyDescent="0.25">
      <c r="A7" s="8"/>
      <c r="B7" s="18" t="s">
        <v>15</v>
      </c>
      <c r="C7" s="8"/>
      <c r="D7" s="8"/>
      <c r="E7" s="8"/>
      <c r="F7" s="20"/>
      <c r="G7" s="20"/>
    </row>
    <row r="8" spans="1:7" ht="15" customHeight="1" x14ac:dyDescent="0.25">
      <c r="A8" s="8"/>
      <c r="B8" s="18" t="s">
        <v>16</v>
      </c>
      <c r="C8" s="8"/>
      <c r="D8" s="8"/>
      <c r="E8" s="8"/>
      <c r="F8" s="20"/>
      <c r="G8" s="20"/>
    </row>
    <row r="9" spans="1:7" ht="15" customHeight="1" x14ac:dyDescent="0.25">
      <c r="A9" s="8"/>
      <c r="B9" s="18" t="s">
        <v>17</v>
      </c>
      <c r="C9" s="8"/>
      <c r="D9" s="8"/>
      <c r="E9" s="8"/>
      <c r="F9" s="20"/>
      <c r="G9" s="20"/>
    </row>
    <row r="10" spans="1:7" ht="15.75" customHeight="1" x14ac:dyDescent="0.25">
      <c r="A10" s="8"/>
      <c r="B10" s="18" t="s">
        <v>18</v>
      </c>
      <c r="C10" s="8"/>
      <c r="D10" s="8"/>
      <c r="E10" s="8"/>
      <c r="F10" s="20"/>
      <c r="G10" s="20"/>
    </row>
    <row r="11" spans="1:7" ht="14.25" customHeight="1" x14ac:dyDescent="0.25">
      <c r="A11" s="8"/>
      <c r="B11" s="18" t="s">
        <v>42</v>
      </c>
      <c r="C11" s="8"/>
      <c r="D11" s="8"/>
      <c r="E11" s="8"/>
      <c r="F11" s="20"/>
      <c r="G11" s="20"/>
    </row>
    <row r="12" spans="1:7" ht="14.25" customHeight="1" x14ac:dyDescent="0.25">
      <c r="A12" s="8"/>
      <c r="B12" s="18" t="s">
        <v>19</v>
      </c>
      <c r="C12" s="8"/>
      <c r="D12" s="8"/>
      <c r="E12" s="8"/>
      <c r="F12" s="20"/>
      <c r="G12" s="20"/>
    </row>
    <row r="13" spans="1:7" ht="14.25" customHeight="1" x14ac:dyDescent="0.25">
      <c r="A13" s="8"/>
      <c r="B13" s="18" t="s">
        <v>20</v>
      </c>
      <c r="C13" s="8"/>
      <c r="D13" s="8"/>
      <c r="E13" s="8"/>
      <c r="F13" s="20"/>
      <c r="G13" s="20"/>
    </row>
    <row r="14" spans="1:7" ht="15" customHeight="1" x14ac:dyDescent="0.25">
      <c r="A14" s="8"/>
      <c r="B14" s="18" t="s">
        <v>21</v>
      </c>
      <c r="C14" s="8"/>
      <c r="D14" s="8"/>
      <c r="E14" s="8"/>
      <c r="F14" s="20"/>
      <c r="G14" s="20"/>
    </row>
    <row r="15" spans="1:7" ht="15" customHeight="1" x14ac:dyDescent="0.25">
      <c r="A15" s="8"/>
      <c r="B15" s="18" t="s">
        <v>43</v>
      </c>
      <c r="C15" s="8"/>
      <c r="D15" s="8"/>
      <c r="E15" s="8"/>
      <c r="F15" s="20"/>
      <c r="G15" s="20"/>
    </row>
    <row r="16" spans="1:7" ht="15" customHeight="1" x14ac:dyDescent="0.25">
      <c r="A16" s="8"/>
      <c r="B16" s="18" t="s">
        <v>22</v>
      </c>
      <c r="C16" s="8"/>
      <c r="D16" s="8"/>
      <c r="E16" s="8"/>
      <c r="F16" s="20"/>
      <c r="G16" s="20"/>
    </row>
    <row r="17" spans="1:7" ht="15" customHeight="1" x14ac:dyDescent="0.25">
      <c r="A17" s="8"/>
      <c r="B17" s="18" t="s">
        <v>23</v>
      </c>
      <c r="C17" s="8"/>
      <c r="D17" s="8"/>
      <c r="E17" s="8"/>
      <c r="F17" s="20"/>
      <c r="G17" s="20"/>
    </row>
    <row r="18" spans="1:7" ht="15" customHeight="1" x14ac:dyDescent="0.25">
      <c r="A18" s="8"/>
      <c r="B18" s="18" t="s">
        <v>24</v>
      </c>
      <c r="C18" s="8"/>
      <c r="D18" s="8"/>
      <c r="E18" s="8"/>
      <c r="F18" s="20"/>
      <c r="G18" s="20"/>
    </row>
    <row r="19" spans="1:7" ht="15" customHeight="1" x14ac:dyDescent="0.25">
      <c r="A19" s="8"/>
      <c r="B19" s="18" t="s">
        <v>25</v>
      </c>
      <c r="C19" s="8"/>
      <c r="D19" s="8"/>
      <c r="E19" s="8"/>
      <c r="F19" s="20"/>
      <c r="G19" s="20"/>
    </row>
    <row r="20" spans="1:7" ht="14.25" customHeight="1" x14ac:dyDescent="0.25">
      <c r="A20" s="8"/>
      <c r="B20" s="18" t="s">
        <v>26</v>
      </c>
      <c r="C20" s="8"/>
      <c r="D20" s="8"/>
      <c r="E20" s="8"/>
      <c r="F20" s="20"/>
      <c r="G20" s="20"/>
    </row>
    <row r="21" spans="1:7" ht="15" customHeight="1" x14ac:dyDescent="0.25">
      <c r="A21" s="8"/>
      <c r="B21" s="18" t="s">
        <v>27</v>
      </c>
      <c r="C21" s="8"/>
      <c r="D21" s="8"/>
      <c r="E21" s="8"/>
      <c r="F21" s="20"/>
      <c r="G21" s="20"/>
    </row>
    <row r="22" spans="1:7" ht="15.75" customHeight="1" x14ac:dyDescent="0.25">
      <c r="A22" s="6" t="s">
        <v>2</v>
      </c>
      <c r="B22" s="11" t="s">
        <v>37</v>
      </c>
      <c r="C22" s="7" t="s">
        <v>0</v>
      </c>
      <c r="D22" s="7"/>
      <c r="E22" s="3">
        <v>20</v>
      </c>
      <c r="F22" s="20"/>
      <c r="G22" s="20">
        <f t="shared" ref="G22:G30" si="0">E22*F22</f>
        <v>0</v>
      </c>
    </row>
    <row r="23" spans="1:7" ht="15" customHeight="1" x14ac:dyDescent="0.25">
      <c r="A23" s="6" t="s">
        <v>3</v>
      </c>
      <c r="B23" s="11" t="s">
        <v>38</v>
      </c>
      <c r="C23" s="7" t="s">
        <v>0</v>
      </c>
      <c r="D23" s="7"/>
      <c r="E23" s="3">
        <v>30</v>
      </c>
      <c r="F23" s="20"/>
      <c r="G23" s="20">
        <f t="shared" si="0"/>
        <v>0</v>
      </c>
    </row>
    <row r="24" spans="1:7" ht="15.75" customHeight="1" x14ac:dyDescent="0.25">
      <c r="A24" s="6" t="s">
        <v>28</v>
      </c>
      <c r="B24" s="11" t="s">
        <v>39</v>
      </c>
      <c r="C24" s="7" t="s">
        <v>0</v>
      </c>
      <c r="D24" s="7"/>
      <c r="E24" s="3">
        <v>15</v>
      </c>
      <c r="F24" s="20"/>
      <c r="G24" s="20">
        <f t="shared" si="0"/>
        <v>0</v>
      </c>
    </row>
    <row r="25" spans="1:7" x14ac:dyDescent="0.25">
      <c r="A25" s="6" t="s">
        <v>29</v>
      </c>
      <c r="B25" s="11" t="s">
        <v>40</v>
      </c>
      <c r="C25" s="7" t="s">
        <v>0</v>
      </c>
      <c r="D25" s="9"/>
      <c r="E25" s="3">
        <v>150</v>
      </c>
      <c r="F25" s="21"/>
      <c r="G25" s="20">
        <f t="shared" si="0"/>
        <v>0</v>
      </c>
    </row>
    <row r="26" spans="1:7" ht="15.75" customHeight="1" x14ac:dyDescent="0.25">
      <c r="A26" s="6" t="s">
        <v>30</v>
      </c>
      <c r="B26" s="11" t="s">
        <v>41</v>
      </c>
      <c r="C26" s="7" t="s">
        <v>0</v>
      </c>
      <c r="D26" s="7"/>
      <c r="E26" s="3">
        <v>15</v>
      </c>
      <c r="F26" s="22"/>
      <c r="G26" s="20">
        <f t="shared" si="0"/>
        <v>0</v>
      </c>
    </row>
    <row r="27" spans="1:7" ht="15.75" customHeight="1" x14ac:dyDescent="0.25">
      <c r="A27" s="7" t="s">
        <v>31</v>
      </c>
      <c r="B27" s="11" t="s">
        <v>35</v>
      </c>
      <c r="C27" s="7" t="s">
        <v>34</v>
      </c>
      <c r="D27" s="7"/>
      <c r="E27" s="7">
        <v>35</v>
      </c>
      <c r="F27" s="23"/>
      <c r="G27" s="20">
        <f t="shared" si="0"/>
        <v>0</v>
      </c>
    </row>
    <row r="28" spans="1:7" ht="15" customHeight="1" x14ac:dyDescent="0.25">
      <c r="A28" s="7" t="s">
        <v>32</v>
      </c>
      <c r="B28" s="11" t="s">
        <v>36</v>
      </c>
      <c r="C28" s="7" t="s">
        <v>34</v>
      </c>
      <c r="D28" s="7"/>
      <c r="E28" s="7">
        <v>35</v>
      </c>
      <c r="F28" s="23"/>
      <c r="G28" s="20">
        <f t="shared" si="0"/>
        <v>0</v>
      </c>
    </row>
    <row r="29" spans="1:7" ht="88.5" customHeight="1" x14ac:dyDescent="0.25">
      <c r="A29" s="7" t="s">
        <v>50</v>
      </c>
      <c r="B29" s="19" t="s">
        <v>52</v>
      </c>
      <c r="C29" s="3" t="s">
        <v>0</v>
      </c>
      <c r="D29" s="10"/>
      <c r="E29" s="3">
        <v>5</v>
      </c>
      <c r="F29" s="22"/>
      <c r="G29" s="20">
        <f t="shared" si="0"/>
        <v>0</v>
      </c>
    </row>
    <row r="30" spans="1:7" ht="67.5" customHeight="1" x14ac:dyDescent="0.25">
      <c r="A30" s="7" t="s">
        <v>51</v>
      </c>
      <c r="B30" s="19" t="s">
        <v>53</v>
      </c>
      <c r="C30" s="3" t="s">
        <v>0</v>
      </c>
      <c r="D30" s="16"/>
      <c r="E30" s="3">
        <v>5</v>
      </c>
      <c r="F30" s="24"/>
      <c r="G30" s="20">
        <f t="shared" si="0"/>
        <v>0</v>
      </c>
    </row>
    <row r="31" spans="1:7" ht="15" customHeight="1" x14ac:dyDescent="0.25">
      <c r="A31" s="27"/>
      <c r="B31" s="28"/>
      <c r="C31" s="29"/>
      <c r="D31" s="15"/>
      <c r="E31" s="29"/>
      <c r="F31" s="30"/>
      <c r="G31" s="31"/>
    </row>
    <row r="32" spans="1:7" ht="20.25" customHeight="1" x14ac:dyDescent="0.25">
      <c r="A32" s="12"/>
      <c r="B32" s="17"/>
      <c r="C32" s="15"/>
      <c r="D32" s="15"/>
      <c r="E32" s="15"/>
      <c r="F32" s="15"/>
      <c r="G32" s="13"/>
    </row>
    <row r="33" spans="1:7" ht="17.25" customHeight="1" x14ac:dyDescent="0.25">
      <c r="A33" s="12"/>
      <c r="B33" s="1"/>
      <c r="C33" s="34" t="s">
        <v>45</v>
      </c>
      <c r="D33" s="34"/>
      <c r="E33" s="34"/>
      <c r="F33" s="34"/>
      <c r="G33" s="25">
        <f>SUM(G6:G30)</f>
        <v>0</v>
      </c>
    </row>
    <row r="34" spans="1:7" ht="16.5" customHeight="1" x14ac:dyDescent="0.25">
      <c r="A34" s="12"/>
      <c r="B34" s="1"/>
      <c r="C34" s="34" t="s">
        <v>46</v>
      </c>
      <c r="D34" s="34"/>
      <c r="E34" s="34"/>
      <c r="F34" s="34"/>
      <c r="G34" s="25">
        <f>G35-G33</f>
        <v>0</v>
      </c>
    </row>
    <row r="35" spans="1:7" ht="17.25" customHeight="1" x14ac:dyDescent="0.25">
      <c r="A35" s="12"/>
      <c r="B35" s="1"/>
      <c r="C35" s="34" t="s">
        <v>47</v>
      </c>
      <c r="D35" s="34"/>
      <c r="E35" s="34"/>
      <c r="F35" s="34"/>
      <c r="G35" s="25">
        <f>G33*1.25</f>
        <v>0</v>
      </c>
    </row>
    <row r="36" spans="1:7" x14ac:dyDescent="0.25">
      <c r="A36" s="12"/>
      <c r="B36" s="1"/>
      <c r="C36" s="4"/>
      <c r="D36" s="13"/>
      <c r="E36" s="13"/>
      <c r="F36" s="13"/>
      <c r="G36" s="13"/>
    </row>
    <row r="37" spans="1:7" x14ac:dyDescent="0.25">
      <c r="A37" s="33" t="s">
        <v>13</v>
      </c>
      <c r="B37" s="33"/>
      <c r="C37" s="14"/>
      <c r="D37" s="37" t="s">
        <v>9</v>
      </c>
      <c r="E37" s="37"/>
      <c r="F37" s="37"/>
      <c r="G37" s="14"/>
    </row>
    <row r="38" spans="1:7" x14ac:dyDescent="0.25">
      <c r="A38" s="4"/>
      <c r="B38" s="4"/>
      <c r="C38" s="35" t="s">
        <v>12</v>
      </c>
      <c r="D38" s="35"/>
      <c r="E38" s="35"/>
      <c r="F38" s="35"/>
      <c r="G38" s="35"/>
    </row>
    <row r="39" spans="1:7" x14ac:dyDescent="0.25">
      <c r="A39" s="4"/>
      <c r="B39" s="4" t="s">
        <v>55</v>
      </c>
      <c r="C39" s="35"/>
      <c r="D39" s="35"/>
      <c r="E39" s="35"/>
      <c r="F39" s="35"/>
      <c r="G39" s="35"/>
    </row>
    <row r="40" spans="1:7" x14ac:dyDescent="0.25">
      <c r="A40" s="4"/>
      <c r="B40" s="4"/>
      <c r="C40" s="36" t="s">
        <v>10</v>
      </c>
      <c r="D40" s="36"/>
      <c r="E40" s="36"/>
      <c r="F40" s="36"/>
      <c r="G40" s="36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35" t="s">
        <v>12</v>
      </c>
      <c r="D42" s="35"/>
      <c r="E42" s="35"/>
      <c r="F42" s="35"/>
      <c r="G42" s="35"/>
    </row>
    <row r="43" spans="1:7" x14ac:dyDescent="0.25">
      <c r="A43" s="4"/>
      <c r="B43" s="4"/>
      <c r="C43" s="35" t="s">
        <v>11</v>
      </c>
      <c r="D43" s="35"/>
      <c r="E43" s="35"/>
      <c r="F43" s="35"/>
      <c r="G43" s="35"/>
    </row>
    <row r="44" spans="1:7" x14ac:dyDescent="0.25">
      <c r="A44" s="4"/>
      <c r="B44" s="4"/>
      <c r="C44" s="4"/>
      <c r="D44" s="4"/>
      <c r="E44" s="4"/>
      <c r="F44" s="4"/>
      <c r="G44" s="4"/>
    </row>
  </sheetData>
  <mergeCells count="10">
    <mergeCell ref="C38:G39"/>
    <mergeCell ref="C40:G40"/>
    <mergeCell ref="D37:F37"/>
    <mergeCell ref="C42:G42"/>
    <mergeCell ref="C43:G43"/>
    <mergeCell ref="A3:B3"/>
    <mergeCell ref="A37:B37"/>
    <mergeCell ref="C35:F35"/>
    <mergeCell ref="C33:F33"/>
    <mergeCell ref="C34:F34"/>
  </mergeCells>
  <pageMargins left="0.7" right="0.7" top="0.75" bottom="0.75" header="0.3" footer="0.3"/>
  <pageSetup paperSize="9" scale="5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 Gradiški</dc:creator>
  <cp:lastModifiedBy>Lucija Franić</cp:lastModifiedBy>
  <cp:lastPrinted>2025-02-12T09:36:17Z</cp:lastPrinted>
  <dcterms:created xsi:type="dcterms:W3CDTF">2019-07-26T10:25:31Z</dcterms:created>
  <dcterms:modified xsi:type="dcterms:W3CDTF">2025-12-17T07:07:24Z</dcterms:modified>
</cp:coreProperties>
</file>